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9" i="1"/>
  <c r="Z9"/>
  <c r="AA9"/>
  <c r="AB9"/>
  <c r="AC9"/>
  <c r="AD9"/>
  <c r="AE9"/>
  <c r="AF9"/>
  <c r="AG9"/>
  <c r="AH9"/>
  <c r="AI9"/>
  <c r="AJ9"/>
  <c r="AK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B9"/>
</calcChain>
</file>

<file path=xl/sharedStrings.xml><?xml version="1.0" encoding="utf-8"?>
<sst xmlns="http://schemas.openxmlformats.org/spreadsheetml/2006/main" count="169" uniqueCount="98">
  <si>
    <t>№</t>
  </si>
  <si>
    <t>Регион</t>
  </si>
  <si>
    <t>Район</t>
  </si>
  <si>
    <t>ОКАТО района</t>
  </si>
  <si>
    <t>Преобла-дающий тип почвы</t>
  </si>
  <si>
    <t>Грануло- метрический состав</t>
  </si>
  <si>
    <t>Пашня</t>
  </si>
  <si>
    <t xml:space="preserve">Площадь пашни,          тыс.га </t>
  </si>
  <si>
    <t>Агрохимические показатели</t>
  </si>
  <si>
    <t>Гумус (органич. вещество)</t>
  </si>
  <si>
    <t>pH, солевая вытяжка (КCl) для кислых почв</t>
  </si>
  <si>
    <t>pH, водная вытяжка (щелочные почвы)</t>
  </si>
  <si>
    <t>Подвижный фосфор</t>
  </si>
  <si>
    <t>Подвижный калий</t>
  </si>
  <si>
    <t>средневзвеш. знач., ед.%</t>
  </si>
  <si>
    <t xml:space="preserve">обеспеченность в соответствии с типом почв </t>
  </si>
  <si>
    <t>средневзвеш. знач., ед. рН</t>
  </si>
  <si>
    <t>степень кислотности</t>
  </si>
  <si>
    <t>степень щелочности</t>
  </si>
  <si>
    <t>средневзвеш. знач., мг/кг</t>
  </si>
  <si>
    <t>Группировка почв по содержанию</t>
  </si>
  <si>
    <t>меньше минимального содерж.</t>
  </si>
  <si>
    <t>слабогуму-сированные</t>
  </si>
  <si>
    <t>среднегуму-сированные</t>
  </si>
  <si>
    <t>сильногуму-сированные</t>
  </si>
  <si>
    <t>Очень сильнокислые &lt;4,0</t>
  </si>
  <si>
    <t>Сильнокислые 4,1-4,5</t>
  </si>
  <si>
    <t>Среднекислые 4,6-5,0</t>
  </si>
  <si>
    <t>Слабокислые 5,1-5,5</t>
  </si>
  <si>
    <t>Близкие к нейтральным 5,6-6,0</t>
  </si>
  <si>
    <t>Нейтральные &gt;6,0</t>
  </si>
  <si>
    <t>Слабо-щелочные 
7,5-8,0</t>
  </si>
  <si>
    <t>Щелочные 
8,1-9,0</t>
  </si>
  <si>
    <t>Сильно-щелочные
 &gt; 9,1</t>
  </si>
  <si>
    <t>Очень низкое</t>
  </si>
  <si>
    <t>Низкое</t>
  </si>
  <si>
    <t>Среднее</t>
  </si>
  <si>
    <t>Повышенное</t>
  </si>
  <si>
    <t>Высокое</t>
  </si>
  <si>
    <t>Очень высокое</t>
  </si>
  <si>
    <t>тыс. га</t>
  </si>
  <si>
    <t>Алтайский  край</t>
  </si>
  <si>
    <t>Алейский</t>
  </si>
  <si>
    <t>01201</t>
  </si>
  <si>
    <t>Чернозём-обыкновенный</t>
  </si>
  <si>
    <t>тяжело-суглинистый</t>
  </si>
  <si>
    <t>Егорьевский</t>
  </si>
  <si>
    <t>01209</t>
  </si>
  <si>
    <t>Чернозём-южный</t>
  </si>
  <si>
    <t>супесчанный</t>
  </si>
  <si>
    <t xml:space="preserve">Змеиногорский </t>
  </si>
  <si>
    <t>01214</t>
  </si>
  <si>
    <t>Чернозём-выщелочный</t>
  </si>
  <si>
    <t>средне-суглинистый</t>
  </si>
  <si>
    <t>Краснощёковский</t>
  </si>
  <si>
    <t>01221</t>
  </si>
  <si>
    <t>Курьинский</t>
  </si>
  <si>
    <t>01224</t>
  </si>
  <si>
    <t>Локтевский</t>
  </si>
  <si>
    <t>01226</t>
  </si>
  <si>
    <t>Новичихинский</t>
  </si>
  <si>
    <t>01230</t>
  </si>
  <si>
    <t>легко-суглинистый</t>
  </si>
  <si>
    <t>Поспелехинский</t>
  </si>
  <si>
    <t>01235</t>
  </si>
  <si>
    <t>Рубцовский</t>
  </si>
  <si>
    <t>01239</t>
  </si>
  <si>
    <t>Топчихинский</t>
  </si>
  <si>
    <t>01249</t>
  </si>
  <si>
    <t>Третьяковский</t>
  </si>
  <si>
    <t>01250</t>
  </si>
  <si>
    <t>Усть-Калманский</t>
  </si>
  <si>
    <t>01254</t>
  </si>
  <si>
    <t>Усть-Пристанский</t>
  </si>
  <si>
    <t>01255</t>
  </si>
  <si>
    <t>Чарышский</t>
  </si>
  <si>
    <t>01258</t>
  </si>
  <si>
    <t>Шипуновский</t>
  </si>
  <si>
    <t>01260</t>
  </si>
  <si>
    <t xml:space="preserve">ИТОГО                                               ПО ЗОНЕ </t>
  </si>
  <si>
    <t>1615,3</t>
  </si>
  <si>
    <t>4,7</t>
  </si>
  <si>
    <t>7,5</t>
  </si>
  <si>
    <t>0</t>
  </si>
  <si>
    <t>150</t>
  </si>
  <si>
    <t>25,8</t>
  </si>
  <si>
    <t>97,1</t>
  </si>
  <si>
    <t>386,3</t>
  </si>
  <si>
    <t>488,2</t>
  </si>
  <si>
    <t>408,3</t>
  </si>
  <si>
    <t>209,6</t>
  </si>
  <si>
    <t>269</t>
  </si>
  <si>
    <t>1,1</t>
  </si>
  <si>
    <t>7,7</t>
  </si>
  <si>
    <t>80,4</t>
  </si>
  <si>
    <t>212,3</t>
  </si>
  <si>
    <t>398,4</t>
  </si>
  <si>
    <t>915,5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</si>
</sst>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 style="thin">
        <color indexed="64"/>
      </left>
      <right style="thick">
        <color indexed="12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 style="medium">
        <color indexed="64"/>
      </right>
      <top style="thin">
        <color indexed="64"/>
      </top>
      <bottom/>
      <diagonal/>
    </border>
    <border>
      <left style="thick">
        <color indexed="12"/>
      </left>
      <right style="medium">
        <color indexed="64"/>
      </right>
      <top/>
      <bottom/>
      <diagonal/>
    </border>
    <border>
      <left style="thick">
        <color indexed="1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/>
    <xf numFmtId="49" fontId="3" fillId="0" borderId="5" xfId="0" applyNumberFormat="1" applyFont="1" applyBorder="1" applyAlignment="1" applyProtection="1">
      <alignment vertical="center"/>
      <protection locked="0"/>
    </xf>
    <xf numFmtId="165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5" xfId="0" applyNumberFormat="1" applyFont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49" fontId="6" fillId="0" borderId="5" xfId="1" applyNumberFormat="1" applyFont="1" applyBorder="1" applyAlignment="1" applyProtection="1">
      <alignment horizontal="right" vertical="center"/>
      <protection locked="0"/>
    </xf>
    <xf numFmtId="0" fontId="6" fillId="0" borderId="5" xfId="1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tabSelected="1" topLeftCell="F1" zoomScaleNormal="100" workbookViewId="0">
      <selection activeCell="L14" sqref="L14"/>
    </sheetView>
  </sheetViews>
  <sheetFormatPr defaultRowHeight="15"/>
  <cols>
    <col min="2" max="2" width="15.5703125" customWidth="1"/>
    <col min="3" max="3" width="17.7109375" customWidth="1"/>
    <col min="5" max="5" width="22.5703125" customWidth="1"/>
    <col min="6" max="6" width="24.5703125" customWidth="1"/>
    <col min="8" max="8" width="9.85546875" customWidth="1"/>
    <col min="9" max="9" width="12.7109375" customWidth="1"/>
    <col min="10" max="10" width="11.28515625" customWidth="1"/>
    <col min="11" max="11" width="12.7109375" customWidth="1"/>
    <col min="12" max="12" width="11.28515625" customWidth="1"/>
    <col min="13" max="13" width="12.42578125" customWidth="1"/>
    <col min="14" max="15" width="13.7109375" customWidth="1"/>
    <col min="16" max="16" width="14.28515625" customWidth="1"/>
    <col min="17" max="18" width="12.28515625" customWidth="1"/>
    <col min="19" max="19" width="13.28515625" customWidth="1"/>
    <col min="20" max="20" width="12.7109375" customWidth="1"/>
    <col min="21" max="21" width="12" customWidth="1"/>
    <col min="22" max="22" width="10.7109375" customWidth="1"/>
    <col min="23" max="23" width="10.85546875" customWidth="1"/>
    <col min="24" max="24" width="11.5703125" customWidth="1"/>
    <col min="31" max="31" width="12.140625" customWidth="1"/>
  </cols>
  <sheetData>
    <row r="1" spans="1:37">
      <c r="A1" s="64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61" t="s">
        <v>5</v>
      </c>
      <c r="G1" s="46" t="s">
        <v>6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8"/>
    </row>
    <row r="2" spans="1:37">
      <c r="A2" s="65"/>
      <c r="B2" s="37"/>
      <c r="C2" s="37"/>
      <c r="D2" s="37"/>
      <c r="E2" s="37"/>
      <c r="F2" s="62"/>
      <c r="G2" s="49" t="s">
        <v>7</v>
      </c>
      <c r="H2" s="52" t="s">
        <v>8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53"/>
    </row>
    <row r="3" spans="1:37">
      <c r="A3" s="65"/>
      <c r="B3" s="37"/>
      <c r="C3" s="37"/>
      <c r="D3" s="37"/>
      <c r="E3" s="37"/>
      <c r="F3" s="62"/>
      <c r="G3" s="50"/>
      <c r="H3" s="54" t="s">
        <v>9</v>
      </c>
      <c r="I3" s="55"/>
      <c r="J3" s="55"/>
      <c r="K3" s="55"/>
      <c r="L3" s="56"/>
      <c r="M3" s="24" t="s">
        <v>10</v>
      </c>
      <c r="N3" s="25"/>
      <c r="O3" s="25"/>
      <c r="P3" s="25"/>
      <c r="Q3" s="25"/>
      <c r="R3" s="25"/>
      <c r="S3" s="26"/>
      <c r="T3" s="27" t="s">
        <v>11</v>
      </c>
      <c r="U3" s="28"/>
      <c r="V3" s="28"/>
      <c r="W3" s="29"/>
      <c r="X3" s="30" t="s">
        <v>12</v>
      </c>
      <c r="Y3" s="31"/>
      <c r="Z3" s="31"/>
      <c r="AA3" s="31"/>
      <c r="AB3" s="31"/>
      <c r="AC3" s="31"/>
      <c r="AD3" s="32"/>
      <c r="AE3" s="33" t="s">
        <v>13</v>
      </c>
      <c r="AF3" s="34"/>
      <c r="AG3" s="34"/>
      <c r="AH3" s="34"/>
      <c r="AI3" s="34"/>
      <c r="AJ3" s="34"/>
      <c r="AK3" s="35"/>
    </row>
    <row r="4" spans="1:37">
      <c r="A4" s="65"/>
      <c r="B4" s="37"/>
      <c r="C4" s="37"/>
      <c r="D4" s="37"/>
      <c r="E4" s="37"/>
      <c r="F4" s="62"/>
      <c r="G4" s="50"/>
      <c r="H4" s="21" t="s">
        <v>14</v>
      </c>
      <c r="I4" s="39" t="s">
        <v>15</v>
      </c>
      <c r="J4" s="40"/>
      <c r="K4" s="40"/>
      <c r="L4" s="41"/>
      <c r="M4" s="21" t="s">
        <v>16</v>
      </c>
      <c r="N4" s="39" t="s">
        <v>17</v>
      </c>
      <c r="O4" s="40"/>
      <c r="P4" s="40"/>
      <c r="Q4" s="40"/>
      <c r="R4" s="40"/>
      <c r="S4" s="41"/>
      <c r="T4" s="21" t="s">
        <v>16</v>
      </c>
      <c r="U4" s="39" t="s">
        <v>18</v>
      </c>
      <c r="V4" s="40"/>
      <c r="W4" s="41"/>
      <c r="X4" s="21" t="s">
        <v>19</v>
      </c>
      <c r="Y4" s="39" t="s">
        <v>20</v>
      </c>
      <c r="Z4" s="40"/>
      <c r="AA4" s="40"/>
      <c r="AB4" s="40"/>
      <c r="AC4" s="40"/>
      <c r="AD4" s="41"/>
      <c r="AE4" s="21" t="s">
        <v>19</v>
      </c>
      <c r="AF4" s="39" t="s">
        <v>20</v>
      </c>
      <c r="AG4" s="40"/>
      <c r="AH4" s="40"/>
      <c r="AI4" s="40"/>
      <c r="AJ4" s="40"/>
      <c r="AK4" s="53"/>
    </row>
    <row r="5" spans="1:37">
      <c r="A5" s="65"/>
      <c r="B5" s="37"/>
      <c r="C5" s="37"/>
      <c r="D5" s="37"/>
      <c r="E5" s="37"/>
      <c r="F5" s="62"/>
      <c r="G5" s="50"/>
      <c r="H5" s="22"/>
      <c r="I5" s="36" t="s">
        <v>21</v>
      </c>
      <c r="J5" s="36" t="s">
        <v>22</v>
      </c>
      <c r="K5" s="36" t="s">
        <v>23</v>
      </c>
      <c r="L5" s="57" t="s">
        <v>24</v>
      </c>
      <c r="M5" s="22"/>
      <c r="N5" s="59" t="s">
        <v>25</v>
      </c>
      <c r="O5" s="36" t="s">
        <v>26</v>
      </c>
      <c r="P5" s="36" t="s">
        <v>27</v>
      </c>
      <c r="Q5" s="36" t="s">
        <v>28</v>
      </c>
      <c r="R5" s="36" t="s">
        <v>29</v>
      </c>
      <c r="S5" s="67" t="s">
        <v>30</v>
      </c>
      <c r="T5" s="22"/>
      <c r="U5" s="42" t="s">
        <v>31</v>
      </c>
      <c r="V5" s="42" t="s">
        <v>32</v>
      </c>
      <c r="W5" s="44" t="s">
        <v>33</v>
      </c>
      <c r="X5" s="22"/>
      <c r="Y5" s="36" t="s">
        <v>34</v>
      </c>
      <c r="Z5" s="36" t="s">
        <v>35</v>
      </c>
      <c r="AA5" s="36" t="s">
        <v>36</v>
      </c>
      <c r="AB5" s="36" t="s">
        <v>37</v>
      </c>
      <c r="AC5" s="36" t="s">
        <v>38</v>
      </c>
      <c r="AD5" s="57" t="s">
        <v>39</v>
      </c>
      <c r="AE5" s="22"/>
      <c r="AF5" s="36" t="s">
        <v>34</v>
      </c>
      <c r="AG5" s="36" t="s">
        <v>35</v>
      </c>
      <c r="AH5" s="36" t="s">
        <v>36</v>
      </c>
      <c r="AI5" s="36" t="s">
        <v>37</v>
      </c>
      <c r="AJ5" s="36" t="s">
        <v>38</v>
      </c>
      <c r="AK5" s="69" t="s">
        <v>39</v>
      </c>
    </row>
    <row r="6" spans="1:37">
      <c r="A6" s="65"/>
      <c r="B6" s="37"/>
      <c r="C6" s="37"/>
      <c r="D6" s="37"/>
      <c r="E6" s="37"/>
      <c r="F6" s="62"/>
      <c r="G6" s="50"/>
      <c r="H6" s="22"/>
      <c r="I6" s="37"/>
      <c r="J6" s="37"/>
      <c r="K6" s="37"/>
      <c r="L6" s="58"/>
      <c r="M6" s="22"/>
      <c r="N6" s="37"/>
      <c r="O6" s="37"/>
      <c r="P6" s="37"/>
      <c r="Q6" s="37"/>
      <c r="R6" s="37"/>
      <c r="S6" s="68"/>
      <c r="T6" s="22"/>
      <c r="U6" s="43"/>
      <c r="V6" s="43"/>
      <c r="W6" s="45"/>
      <c r="X6" s="22"/>
      <c r="Y6" s="37"/>
      <c r="Z6" s="37"/>
      <c r="AA6" s="37"/>
      <c r="AB6" s="37"/>
      <c r="AC6" s="37"/>
      <c r="AD6" s="58"/>
      <c r="AE6" s="22"/>
      <c r="AF6" s="37"/>
      <c r="AG6" s="37"/>
      <c r="AH6" s="37"/>
      <c r="AI6" s="37"/>
      <c r="AJ6" s="37"/>
      <c r="AK6" s="70"/>
    </row>
    <row r="7" spans="1:37">
      <c r="A7" s="65"/>
      <c r="B7" s="37"/>
      <c r="C7" s="37"/>
      <c r="D7" s="37"/>
      <c r="E7" s="37"/>
      <c r="F7" s="62"/>
      <c r="G7" s="50"/>
      <c r="H7" s="22"/>
      <c r="I7" s="37"/>
      <c r="J7" s="37"/>
      <c r="K7" s="37"/>
      <c r="L7" s="58"/>
      <c r="M7" s="22"/>
      <c r="N7" s="37"/>
      <c r="O7" s="37"/>
      <c r="P7" s="37"/>
      <c r="Q7" s="37"/>
      <c r="R7" s="37"/>
      <c r="S7" s="68"/>
      <c r="T7" s="22"/>
      <c r="U7" s="43"/>
      <c r="V7" s="43"/>
      <c r="W7" s="45"/>
      <c r="X7" s="22"/>
      <c r="Y7" s="37"/>
      <c r="Z7" s="37"/>
      <c r="AA7" s="37"/>
      <c r="AB7" s="37"/>
      <c r="AC7" s="37"/>
      <c r="AD7" s="58"/>
      <c r="AE7" s="22"/>
      <c r="AF7" s="37"/>
      <c r="AG7" s="37"/>
      <c r="AH7" s="37"/>
      <c r="AI7" s="37"/>
      <c r="AJ7" s="37"/>
      <c r="AK7" s="70"/>
    </row>
    <row r="8" spans="1:37">
      <c r="A8" s="66"/>
      <c r="B8" s="38"/>
      <c r="C8" s="38"/>
      <c r="D8" s="38"/>
      <c r="E8" s="38"/>
      <c r="F8" s="63"/>
      <c r="G8" s="51"/>
      <c r="H8" s="23"/>
      <c r="I8" s="1" t="s">
        <v>40</v>
      </c>
      <c r="J8" s="1" t="s">
        <v>40</v>
      </c>
      <c r="K8" s="1" t="s">
        <v>40</v>
      </c>
      <c r="L8" s="2" t="s">
        <v>40</v>
      </c>
      <c r="M8" s="23"/>
      <c r="N8" s="1" t="s">
        <v>40</v>
      </c>
      <c r="O8" s="1" t="s">
        <v>40</v>
      </c>
      <c r="P8" s="1" t="s">
        <v>40</v>
      </c>
      <c r="Q8" s="1" t="s">
        <v>40</v>
      </c>
      <c r="R8" s="1" t="s">
        <v>40</v>
      </c>
      <c r="S8" s="3" t="s">
        <v>40</v>
      </c>
      <c r="T8" s="23"/>
      <c r="U8" s="1" t="s">
        <v>40</v>
      </c>
      <c r="V8" s="1" t="s">
        <v>40</v>
      </c>
      <c r="W8" s="2" t="s">
        <v>40</v>
      </c>
      <c r="X8" s="23"/>
      <c r="Y8" s="1" t="s">
        <v>40</v>
      </c>
      <c r="Z8" s="1" t="s">
        <v>40</v>
      </c>
      <c r="AA8" s="1" t="s">
        <v>40</v>
      </c>
      <c r="AB8" s="1" t="s">
        <v>40</v>
      </c>
      <c r="AC8" s="1" t="s">
        <v>40</v>
      </c>
      <c r="AD8" s="2" t="s">
        <v>40</v>
      </c>
      <c r="AE8" s="23"/>
      <c r="AF8" s="2" t="s">
        <v>40</v>
      </c>
      <c r="AG8" s="1" t="s">
        <v>40</v>
      </c>
      <c r="AH8" s="1" t="s">
        <v>40</v>
      </c>
      <c r="AI8" s="1" t="s">
        <v>40</v>
      </c>
      <c r="AJ8" s="1" t="s">
        <v>40</v>
      </c>
      <c r="AK8" s="4" t="s">
        <v>40</v>
      </c>
    </row>
    <row r="9" spans="1:37">
      <c r="A9" s="5">
        <v>1</v>
      </c>
      <c r="B9" s="5">
        <f>A9+1</f>
        <v>2</v>
      </c>
      <c r="C9" s="5">
        <v>3</v>
      </c>
      <c r="D9" s="5">
        <f t="shared" ref="D9:W9" si="0">C9+1</f>
        <v>4</v>
      </c>
      <c r="E9" s="5">
        <f t="shared" si="0"/>
        <v>5</v>
      </c>
      <c r="F9" s="6">
        <f t="shared" si="0"/>
        <v>6</v>
      </c>
      <c r="G9" s="7">
        <f>F9+1</f>
        <v>7</v>
      </c>
      <c r="H9" s="8">
        <f t="shared" si="0"/>
        <v>8</v>
      </c>
      <c r="I9" s="5">
        <f t="shared" si="0"/>
        <v>9</v>
      </c>
      <c r="J9" s="5">
        <f t="shared" si="0"/>
        <v>10</v>
      </c>
      <c r="K9" s="5">
        <f t="shared" si="0"/>
        <v>11</v>
      </c>
      <c r="L9" s="5">
        <f t="shared" si="0"/>
        <v>12</v>
      </c>
      <c r="M9" s="8">
        <f t="shared" si="0"/>
        <v>13</v>
      </c>
      <c r="N9" s="5">
        <f t="shared" si="0"/>
        <v>14</v>
      </c>
      <c r="O9" s="5">
        <f t="shared" si="0"/>
        <v>15</v>
      </c>
      <c r="P9" s="5">
        <f t="shared" si="0"/>
        <v>16</v>
      </c>
      <c r="Q9" s="5">
        <f t="shared" si="0"/>
        <v>17</v>
      </c>
      <c r="R9" s="5">
        <f t="shared" si="0"/>
        <v>18</v>
      </c>
      <c r="S9" s="9">
        <f t="shared" si="0"/>
        <v>19</v>
      </c>
      <c r="T9" s="8">
        <f t="shared" si="0"/>
        <v>20</v>
      </c>
      <c r="U9" s="5">
        <f t="shared" si="0"/>
        <v>21</v>
      </c>
      <c r="V9" s="5">
        <f t="shared" si="0"/>
        <v>22</v>
      </c>
      <c r="W9" s="9">
        <f t="shared" si="0"/>
        <v>23</v>
      </c>
      <c r="X9" s="8">
        <v>24</v>
      </c>
      <c r="Y9" s="5">
        <f t="shared" ref="Y9:AK9" si="1">X9+1</f>
        <v>25</v>
      </c>
      <c r="Z9" s="5">
        <f t="shared" si="1"/>
        <v>26</v>
      </c>
      <c r="AA9" s="5">
        <f t="shared" si="1"/>
        <v>27</v>
      </c>
      <c r="AB9" s="5">
        <f t="shared" si="1"/>
        <v>28</v>
      </c>
      <c r="AC9" s="5">
        <f t="shared" si="1"/>
        <v>29</v>
      </c>
      <c r="AD9" s="6">
        <f t="shared" si="1"/>
        <v>30</v>
      </c>
      <c r="AE9" s="8">
        <f t="shared" si="1"/>
        <v>31</v>
      </c>
      <c r="AF9" s="10">
        <f t="shared" si="1"/>
        <v>32</v>
      </c>
      <c r="AG9" s="5">
        <f t="shared" si="1"/>
        <v>33</v>
      </c>
      <c r="AH9" s="5">
        <f t="shared" si="1"/>
        <v>34</v>
      </c>
      <c r="AI9" s="5">
        <f t="shared" si="1"/>
        <v>35</v>
      </c>
      <c r="AJ9" s="5">
        <f t="shared" si="1"/>
        <v>36</v>
      </c>
      <c r="AK9" s="11">
        <f t="shared" si="1"/>
        <v>37</v>
      </c>
    </row>
    <row r="10" spans="1:37">
      <c r="A10" s="12">
        <v>1</v>
      </c>
      <c r="B10" s="13" t="s">
        <v>41</v>
      </c>
      <c r="C10" s="14" t="s">
        <v>42</v>
      </c>
      <c r="D10" s="15" t="s">
        <v>43</v>
      </c>
      <c r="E10" s="13" t="s">
        <v>44</v>
      </c>
      <c r="F10" s="13" t="s">
        <v>45</v>
      </c>
      <c r="G10" s="16">
        <v>87.2</v>
      </c>
      <c r="H10" s="16">
        <v>4.2</v>
      </c>
      <c r="I10" s="16">
        <v>44.7</v>
      </c>
      <c r="J10" s="16">
        <v>37.1</v>
      </c>
      <c r="K10" s="16">
        <v>5.4</v>
      </c>
      <c r="L10" s="16">
        <v>0</v>
      </c>
      <c r="M10" s="17">
        <v>6.2</v>
      </c>
      <c r="N10" s="16">
        <v>0</v>
      </c>
      <c r="O10" s="16">
        <v>0</v>
      </c>
      <c r="P10" s="16">
        <v>0</v>
      </c>
      <c r="Q10" s="17">
        <v>1.2</v>
      </c>
      <c r="R10" s="17">
        <v>31.8</v>
      </c>
      <c r="S10" s="17">
        <v>53.8</v>
      </c>
      <c r="T10" s="17">
        <v>7.7</v>
      </c>
      <c r="U10" s="17">
        <v>0.5</v>
      </c>
      <c r="V10" s="16">
        <v>0</v>
      </c>
      <c r="W10" s="16">
        <v>0</v>
      </c>
      <c r="X10" s="17">
        <v>168</v>
      </c>
      <c r="Y10" s="17">
        <v>0.5</v>
      </c>
      <c r="Z10" s="17">
        <v>3.6</v>
      </c>
      <c r="AA10" s="17">
        <v>12.5</v>
      </c>
      <c r="AB10" s="17">
        <v>48.3</v>
      </c>
      <c r="AC10" s="17">
        <v>17.399999999999999</v>
      </c>
      <c r="AD10" s="17">
        <v>4.9000000000000004</v>
      </c>
      <c r="AE10" s="17">
        <v>124</v>
      </c>
      <c r="AF10" s="16">
        <v>0</v>
      </c>
      <c r="AG10" s="17">
        <v>0.3</v>
      </c>
      <c r="AH10" s="17">
        <v>2.7</v>
      </c>
      <c r="AI10" s="17">
        <v>8.4</v>
      </c>
      <c r="AJ10" s="17">
        <v>23.2</v>
      </c>
      <c r="AK10" s="17">
        <v>52.7</v>
      </c>
    </row>
    <row r="11" spans="1:37">
      <c r="A11" s="12">
        <v>2</v>
      </c>
      <c r="B11" s="13" t="s">
        <v>41</v>
      </c>
      <c r="C11" s="14" t="s">
        <v>46</v>
      </c>
      <c r="D11" s="15" t="s">
        <v>47</v>
      </c>
      <c r="E11" s="18" t="s">
        <v>48</v>
      </c>
      <c r="F11" s="13" t="s">
        <v>49</v>
      </c>
      <c r="G11" s="16">
        <v>93.7</v>
      </c>
      <c r="H11" s="16">
        <v>3.1</v>
      </c>
      <c r="I11" s="16">
        <v>74.7</v>
      </c>
      <c r="J11" s="16">
        <v>18.5</v>
      </c>
      <c r="K11" s="16">
        <v>0.5</v>
      </c>
      <c r="L11" s="16">
        <v>0</v>
      </c>
      <c r="M11" s="17">
        <v>6.2</v>
      </c>
      <c r="N11" s="16">
        <v>0</v>
      </c>
      <c r="O11" s="16">
        <v>0</v>
      </c>
      <c r="P11" s="16">
        <v>0</v>
      </c>
      <c r="Q11" s="17">
        <v>1.8</v>
      </c>
      <c r="R11" s="17">
        <v>44.5</v>
      </c>
      <c r="S11" s="17">
        <v>47.4</v>
      </c>
      <c r="T11" s="16">
        <v>0</v>
      </c>
      <c r="U11" s="16">
        <v>0</v>
      </c>
      <c r="V11" s="16">
        <v>0</v>
      </c>
      <c r="W11" s="16">
        <v>0</v>
      </c>
      <c r="X11" s="17">
        <v>185</v>
      </c>
      <c r="Y11" s="16">
        <v>0</v>
      </c>
      <c r="Z11" s="16">
        <v>0.2</v>
      </c>
      <c r="AA11" s="16">
        <v>0.9</v>
      </c>
      <c r="AB11" s="17">
        <v>11.4</v>
      </c>
      <c r="AC11" s="17">
        <v>39.6</v>
      </c>
      <c r="AD11" s="17">
        <v>41.6</v>
      </c>
      <c r="AE11" s="17">
        <v>337</v>
      </c>
      <c r="AF11" s="16">
        <v>0</v>
      </c>
      <c r="AG11" s="16">
        <v>0</v>
      </c>
      <c r="AH11" s="16">
        <v>0</v>
      </c>
      <c r="AI11" s="17">
        <v>0.4</v>
      </c>
      <c r="AJ11" s="17">
        <v>2.8</v>
      </c>
      <c r="AK11" s="17">
        <v>90.5</v>
      </c>
    </row>
    <row r="12" spans="1:37">
      <c r="A12" s="12">
        <v>3</v>
      </c>
      <c r="B12" s="13" t="s">
        <v>41</v>
      </c>
      <c r="C12" s="14" t="s">
        <v>50</v>
      </c>
      <c r="D12" s="15" t="s">
        <v>51</v>
      </c>
      <c r="E12" s="13" t="s">
        <v>52</v>
      </c>
      <c r="F12" s="13" t="s">
        <v>53</v>
      </c>
      <c r="G12" s="16">
        <v>90.2</v>
      </c>
      <c r="H12" s="16">
        <v>5.7</v>
      </c>
      <c r="I12" s="16">
        <v>12.6</v>
      </c>
      <c r="J12" s="16">
        <v>63</v>
      </c>
      <c r="K12" s="16">
        <v>14.6</v>
      </c>
      <c r="L12" s="16">
        <v>0</v>
      </c>
      <c r="M12" s="17">
        <v>6.1</v>
      </c>
      <c r="N12" s="16">
        <v>0</v>
      </c>
      <c r="O12" s="16">
        <v>0</v>
      </c>
      <c r="P12" s="17">
        <v>3.1</v>
      </c>
      <c r="Q12" s="17">
        <v>9.3000000000000007</v>
      </c>
      <c r="R12" s="17">
        <v>20.399999999999999</v>
      </c>
      <c r="S12" s="17">
        <v>57.4</v>
      </c>
      <c r="T12" s="16">
        <v>0</v>
      </c>
      <c r="U12" s="16">
        <v>0</v>
      </c>
      <c r="V12" s="16">
        <v>0</v>
      </c>
      <c r="W12" s="16">
        <v>0</v>
      </c>
      <c r="X12" s="17">
        <v>142</v>
      </c>
      <c r="Y12" s="17">
        <v>5.4</v>
      </c>
      <c r="Z12" s="17">
        <v>6.5</v>
      </c>
      <c r="AA12" s="17">
        <v>25.7</v>
      </c>
      <c r="AB12" s="17">
        <v>33.4</v>
      </c>
      <c r="AC12" s="17">
        <v>15.6</v>
      </c>
      <c r="AD12" s="17">
        <v>3.6</v>
      </c>
      <c r="AE12" s="17">
        <v>217</v>
      </c>
      <c r="AF12" s="16">
        <v>0</v>
      </c>
      <c r="AG12" s="17">
        <v>0.4</v>
      </c>
      <c r="AH12" s="17">
        <v>7.2</v>
      </c>
      <c r="AI12" s="17">
        <v>21.9</v>
      </c>
      <c r="AJ12" s="17">
        <v>34.4</v>
      </c>
      <c r="AK12" s="17">
        <v>26.3</v>
      </c>
    </row>
    <row r="13" spans="1:37">
      <c r="A13" s="12">
        <v>4</v>
      </c>
      <c r="B13" s="13" t="s">
        <v>41</v>
      </c>
      <c r="C13" s="14" t="s">
        <v>54</v>
      </c>
      <c r="D13" s="15" t="s">
        <v>55</v>
      </c>
      <c r="E13" s="13" t="s">
        <v>52</v>
      </c>
      <c r="F13" s="13" t="s">
        <v>53</v>
      </c>
      <c r="G13" s="16">
        <v>122.8</v>
      </c>
      <c r="H13" s="16">
        <v>6.4</v>
      </c>
      <c r="I13" s="16">
        <v>0</v>
      </c>
      <c r="J13" s="16">
        <v>55.4</v>
      </c>
      <c r="K13" s="16">
        <v>67.400000000000006</v>
      </c>
      <c r="L13" s="16">
        <v>0</v>
      </c>
      <c r="M13" s="17">
        <v>6.7</v>
      </c>
      <c r="N13" s="16">
        <v>0</v>
      </c>
      <c r="O13" s="16">
        <v>0</v>
      </c>
      <c r="P13" s="17">
        <v>4.9000000000000004</v>
      </c>
      <c r="Q13" s="17">
        <v>13.6</v>
      </c>
      <c r="R13" s="17">
        <v>56.9</v>
      </c>
      <c r="S13" s="17">
        <v>47.4</v>
      </c>
      <c r="T13" s="16">
        <v>0</v>
      </c>
      <c r="U13" s="16">
        <v>0</v>
      </c>
      <c r="V13" s="16">
        <v>0</v>
      </c>
      <c r="W13" s="16">
        <v>0</v>
      </c>
      <c r="X13" s="17">
        <v>81</v>
      </c>
      <c r="Y13" s="16">
        <v>0</v>
      </c>
      <c r="Z13" s="17">
        <v>12.5</v>
      </c>
      <c r="AA13" s="17">
        <v>67.400000000000006</v>
      </c>
      <c r="AB13" s="17">
        <v>34.299999999999997</v>
      </c>
      <c r="AC13" s="17">
        <v>6.6</v>
      </c>
      <c r="AD13" s="17">
        <v>2</v>
      </c>
      <c r="AE13" s="17">
        <v>209</v>
      </c>
      <c r="AF13" s="16">
        <v>0</v>
      </c>
      <c r="AG13" s="17">
        <v>0.5</v>
      </c>
      <c r="AH13" s="17">
        <v>16.899999999999999</v>
      </c>
      <c r="AI13" s="17">
        <v>38.200000000000003</v>
      </c>
      <c r="AJ13" s="17">
        <v>41.6</v>
      </c>
      <c r="AK13" s="17">
        <v>25.6</v>
      </c>
    </row>
    <row r="14" spans="1:37">
      <c r="A14" s="12">
        <v>5</v>
      </c>
      <c r="B14" s="13" t="s">
        <v>41</v>
      </c>
      <c r="C14" s="14" t="s">
        <v>56</v>
      </c>
      <c r="D14" s="15" t="s">
        <v>57</v>
      </c>
      <c r="E14" s="13" t="s">
        <v>52</v>
      </c>
      <c r="F14" s="13" t="s">
        <v>53</v>
      </c>
      <c r="G14" s="16">
        <v>48.2</v>
      </c>
      <c r="H14" s="16">
        <v>5</v>
      </c>
      <c r="I14" s="16">
        <v>7.1</v>
      </c>
      <c r="J14" s="16">
        <v>36.9</v>
      </c>
      <c r="K14" s="16">
        <v>4.2</v>
      </c>
      <c r="L14" s="16">
        <v>0</v>
      </c>
      <c r="M14" s="17">
        <v>6.3</v>
      </c>
      <c r="N14" s="16">
        <v>0</v>
      </c>
      <c r="O14" s="16">
        <v>0</v>
      </c>
      <c r="P14" s="16">
        <v>0</v>
      </c>
      <c r="Q14" s="17">
        <v>1.2</v>
      </c>
      <c r="R14" s="17">
        <v>6.4</v>
      </c>
      <c r="S14" s="17">
        <v>40.6</v>
      </c>
      <c r="T14" s="16">
        <v>0</v>
      </c>
      <c r="U14" s="16">
        <v>0</v>
      </c>
      <c r="V14" s="16">
        <v>0</v>
      </c>
      <c r="W14" s="16">
        <v>0</v>
      </c>
      <c r="X14" s="17">
        <v>102</v>
      </c>
      <c r="Y14" s="16">
        <v>0</v>
      </c>
      <c r="Z14" s="17">
        <v>2</v>
      </c>
      <c r="AA14" s="17">
        <v>28</v>
      </c>
      <c r="AB14" s="17">
        <v>13.5</v>
      </c>
      <c r="AC14" s="17">
        <v>2.9</v>
      </c>
      <c r="AD14" s="17">
        <v>1.8</v>
      </c>
      <c r="AE14" s="17">
        <v>210</v>
      </c>
      <c r="AF14" s="16">
        <v>0</v>
      </c>
      <c r="AG14" s="17">
        <v>0.2</v>
      </c>
      <c r="AH14" s="17">
        <v>1.6</v>
      </c>
      <c r="AI14" s="17">
        <v>10.3</v>
      </c>
      <c r="AJ14" s="17">
        <v>16.5</v>
      </c>
      <c r="AK14" s="17">
        <v>19.600000000000001</v>
      </c>
    </row>
    <row r="15" spans="1:37">
      <c r="A15" s="12">
        <v>6</v>
      </c>
      <c r="B15" s="13" t="s">
        <v>41</v>
      </c>
      <c r="C15" s="14" t="s">
        <v>58</v>
      </c>
      <c r="D15" s="15" t="s">
        <v>59</v>
      </c>
      <c r="E15" s="13" t="s">
        <v>44</v>
      </c>
      <c r="F15" s="13" t="s">
        <v>53</v>
      </c>
      <c r="G15" s="16">
        <v>148.9</v>
      </c>
      <c r="H15" s="16">
        <v>4.0999999999999996</v>
      </c>
      <c r="I15" s="16">
        <v>69</v>
      </c>
      <c r="J15" s="16">
        <v>73</v>
      </c>
      <c r="K15" s="16">
        <v>6.9</v>
      </c>
      <c r="L15" s="16">
        <v>0</v>
      </c>
      <c r="M15" s="17">
        <v>6.2</v>
      </c>
      <c r="N15" s="16">
        <v>0</v>
      </c>
      <c r="O15" s="16">
        <v>0</v>
      </c>
      <c r="P15" s="16">
        <v>0</v>
      </c>
      <c r="Q15" s="17">
        <v>0.3</v>
      </c>
      <c r="R15" s="17">
        <v>11.6</v>
      </c>
      <c r="S15" s="17">
        <v>135.80000000000001</v>
      </c>
      <c r="T15" s="17">
        <v>7.6</v>
      </c>
      <c r="U15" s="17">
        <v>1.2</v>
      </c>
      <c r="V15" s="16">
        <v>0</v>
      </c>
      <c r="W15" s="16">
        <v>0</v>
      </c>
      <c r="X15" s="17">
        <v>167</v>
      </c>
      <c r="Y15" s="17">
        <v>2.5</v>
      </c>
      <c r="Z15" s="17">
        <v>6.5</v>
      </c>
      <c r="AA15" s="17">
        <v>26.1</v>
      </c>
      <c r="AB15" s="17">
        <v>34.4</v>
      </c>
      <c r="AC15" s="17">
        <v>49.6</v>
      </c>
      <c r="AD15" s="17">
        <v>29.8</v>
      </c>
      <c r="AE15" s="17">
        <v>351</v>
      </c>
      <c r="AF15" s="16">
        <v>0</v>
      </c>
      <c r="AG15" s="17">
        <v>0.2</v>
      </c>
      <c r="AH15" s="17">
        <v>2.8</v>
      </c>
      <c r="AI15" s="17">
        <v>12.6</v>
      </c>
      <c r="AJ15" s="17">
        <v>23.1</v>
      </c>
      <c r="AK15" s="17">
        <v>110.2</v>
      </c>
    </row>
    <row r="16" spans="1:37">
      <c r="A16" s="12">
        <v>7</v>
      </c>
      <c r="B16" s="13" t="s">
        <v>41</v>
      </c>
      <c r="C16" s="14" t="s">
        <v>60</v>
      </c>
      <c r="D16" s="15" t="s">
        <v>61</v>
      </c>
      <c r="E16" s="18" t="s">
        <v>48</v>
      </c>
      <c r="F16" s="13" t="s">
        <v>62</v>
      </c>
      <c r="G16" s="16">
        <v>44.2</v>
      </c>
      <c r="H16" s="16">
        <v>3.4</v>
      </c>
      <c r="I16" s="16">
        <v>36.5</v>
      </c>
      <c r="J16" s="16">
        <v>7.7</v>
      </c>
      <c r="K16" s="16">
        <v>0</v>
      </c>
      <c r="L16" s="16">
        <v>0</v>
      </c>
      <c r="M16" s="17">
        <v>6.1</v>
      </c>
      <c r="N16" s="16">
        <v>0</v>
      </c>
      <c r="O16" s="16">
        <v>0</v>
      </c>
      <c r="P16" s="16">
        <v>0</v>
      </c>
      <c r="Q16" s="17">
        <v>0.3</v>
      </c>
      <c r="R16" s="17">
        <v>28.3</v>
      </c>
      <c r="S16" s="17">
        <v>15.6</v>
      </c>
      <c r="T16" s="16">
        <v>0</v>
      </c>
      <c r="U16" s="16">
        <v>0</v>
      </c>
      <c r="V16" s="16">
        <v>0</v>
      </c>
      <c r="W16" s="16">
        <v>0</v>
      </c>
      <c r="X16" s="17">
        <v>174</v>
      </c>
      <c r="Y16" s="16">
        <v>0</v>
      </c>
      <c r="Z16" s="16">
        <v>0</v>
      </c>
      <c r="AA16" s="17">
        <v>0.3</v>
      </c>
      <c r="AB16" s="17">
        <v>11.6</v>
      </c>
      <c r="AC16" s="17">
        <v>25.5</v>
      </c>
      <c r="AD16" s="17">
        <v>6.8</v>
      </c>
      <c r="AE16" s="17">
        <v>350</v>
      </c>
      <c r="AF16" s="16">
        <v>0</v>
      </c>
      <c r="AG16" s="16">
        <v>0</v>
      </c>
      <c r="AH16" s="16">
        <v>0</v>
      </c>
      <c r="AI16" s="16">
        <v>0</v>
      </c>
      <c r="AJ16" s="17">
        <v>0.4</v>
      </c>
      <c r="AK16" s="17">
        <v>43.8</v>
      </c>
    </row>
    <row r="17" spans="1:37">
      <c r="A17" s="12">
        <v>8</v>
      </c>
      <c r="B17" s="13" t="s">
        <v>41</v>
      </c>
      <c r="C17" s="14" t="s">
        <v>63</v>
      </c>
      <c r="D17" s="15" t="s">
        <v>64</v>
      </c>
      <c r="E17" s="18" t="s">
        <v>48</v>
      </c>
      <c r="F17" s="13" t="s">
        <v>62</v>
      </c>
      <c r="G17" s="16">
        <v>168.4</v>
      </c>
      <c r="H17" s="16">
        <v>3.9</v>
      </c>
      <c r="I17" s="16">
        <v>84.6</v>
      </c>
      <c r="J17" s="16">
        <v>80.599999999999994</v>
      </c>
      <c r="K17" s="16">
        <v>3.2</v>
      </c>
      <c r="L17" s="16">
        <v>0</v>
      </c>
      <c r="M17" s="17">
        <v>6.6</v>
      </c>
      <c r="N17" s="16">
        <v>0</v>
      </c>
      <c r="O17" s="16">
        <v>0</v>
      </c>
      <c r="P17" s="16">
        <v>0</v>
      </c>
      <c r="Q17" s="17">
        <v>1.3</v>
      </c>
      <c r="R17" s="17">
        <v>16.899999999999999</v>
      </c>
      <c r="S17" s="17">
        <v>145.9</v>
      </c>
      <c r="T17" s="17">
        <v>7.6</v>
      </c>
      <c r="U17" s="17">
        <v>4.3</v>
      </c>
      <c r="V17" s="16">
        <v>0</v>
      </c>
      <c r="W17" s="16">
        <v>0</v>
      </c>
      <c r="X17" s="17">
        <v>200</v>
      </c>
      <c r="Y17" s="16">
        <v>3.1</v>
      </c>
      <c r="Z17" s="17">
        <v>15.1</v>
      </c>
      <c r="AA17" s="17">
        <v>32.9</v>
      </c>
      <c r="AB17" s="17">
        <v>42.7</v>
      </c>
      <c r="AC17" s="17">
        <v>52.5</v>
      </c>
      <c r="AD17" s="17">
        <v>22.1</v>
      </c>
      <c r="AE17" s="17">
        <v>480</v>
      </c>
      <c r="AF17" s="16">
        <v>0</v>
      </c>
      <c r="AG17" s="17">
        <v>0.2</v>
      </c>
      <c r="AH17" s="17">
        <v>2.4</v>
      </c>
      <c r="AI17" s="17">
        <v>10.199999999999999</v>
      </c>
      <c r="AJ17" s="17">
        <v>36.1</v>
      </c>
      <c r="AK17" s="17">
        <v>119.5</v>
      </c>
    </row>
    <row r="18" spans="1:37">
      <c r="A18" s="12">
        <v>9</v>
      </c>
      <c r="B18" s="13" t="s">
        <v>41</v>
      </c>
      <c r="C18" s="14" t="s">
        <v>65</v>
      </c>
      <c r="D18" s="15" t="s">
        <v>66</v>
      </c>
      <c r="E18" s="18" t="s">
        <v>48</v>
      </c>
      <c r="F18" s="13" t="s">
        <v>62</v>
      </c>
      <c r="G18" s="16">
        <v>103.7</v>
      </c>
      <c r="H18" s="16">
        <v>3.3</v>
      </c>
      <c r="I18" s="16">
        <v>32.5</v>
      </c>
      <c r="J18" s="16">
        <v>54</v>
      </c>
      <c r="K18" s="16">
        <v>17.2</v>
      </c>
      <c r="L18" s="16">
        <v>0</v>
      </c>
      <c r="M18" s="17">
        <v>6.6</v>
      </c>
      <c r="N18" s="16">
        <v>0</v>
      </c>
      <c r="O18" s="16">
        <v>0</v>
      </c>
      <c r="P18" s="17">
        <v>0.2</v>
      </c>
      <c r="Q18" s="17">
        <v>1.5</v>
      </c>
      <c r="R18" s="17">
        <v>13.4</v>
      </c>
      <c r="S18" s="17">
        <v>85.9</v>
      </c>
      <c r="T18" s="16">
        <v>7.5</v>
      </c>
      <c r="U18" s="16">
        <v>2.7</v>
      </c>
      <c r="V18" s="16">
        <v>0</v>
      </c>
      <c r="W18" s="16">
        <v>0</v>
      </c>
      <c r="X18" s="17">
        <v>200</v>
      </c>
      <c r="Y18" s="17">
        <v>0.1</v>
      </c>
      <c r="Z18" s="17">
        <v>1.5</v>
      </c>
      <c r="AA18" s="17">
        <v>8.1999999999999993</v>
      </c>
      <c r="AB18" s="17">
        <v>24.6</v>
      </c>
      <c r="AC18" s="17">
        <v>36.4</v>
      </c>
      <c r="AD18" s="17">
        <v>32.9</v>
      </c>
      <c r="AE18" s="17">
        <v>480</v>
      </c>
      <c r="AF18" s="16">
        <v>0</v>
      </c>
      <c r="AG18" s="16">
        <v>0</v>
      </c>
      <c r="AH18" s="17">
        <v>0.4</v>
      </c>
      <c r="AI18" s="17">
        <v>4.5</v>
      </c>
      <c r="AJ18" s="17">
        <v>16.2</v>
      </c>
      <c r="AK18" s="17">
        <v>82.6</v>
      </c>
    </row>
    <row r="19" spans="1:37">
      <c r="A19" s="12">
        <v>10</v>
      </c>
      <c r="B19" s="13" t="s">
        <v>41</v>
      </c>
      <c r="C19" s="14" t="s">
        <v>67</v>
      </c>
      <c r="D19" s="15" t="s">
        <v>68</v>
      </c>
      <c r="E19" s="13" t="s">
        <v>44</v>
      </c>
      <c r="F19" s="13" t="s">
        <v>53</v>
      </c>
      <c r="G19" s="16">
        <v>111.9</v>
      </c>
      <c r="H19" s="16">
        <v>4.8</v>
      </c>
      <c r="I19" s="16">
        <v>26</v>
      </c>
      <c r="J19" s="16">
        <v>83.4</v>
      </c>
      <c r="K19" s="16">
        <v>2.5</v>
      </c>
      <c r="L19" s="16">
        <v>0</v>
      </c>
      <c r="M19" s="17">
        <v>6.1</v>
      </c>
      <c r="N19" s="16">
        <v>0</v>
      </c>
      <c r="O19" s="16">
        <v>0</v>
      </c>
      <c r="P19" s="16">
        <v>0</v>
      </c>
      <c r="Q19" s="17">
        <v>6.5</v>
      </c>
      <c r="R19" s="17">
        <v>32.6</v>
      </c>
      <c r="S19" s="17">
        <v>72.8</v>
      </c>
      <c r="T19" s="16">
        <v>0</v>
      </c>
      <c r="U19" s="16">
        <v>0</v>
      </c>
      <c r="V19" s="16">
        <v>0</v>
      </c>
      <c r="W19" s="16">
        <v>0</v>
      </c>
      <c r="X19" s="17">
        <v>186</v>
      </c>
      <c r="Y19" s="17">
        <v>0.9</v>
      </c>
      <c r="Z19" s="17">
        <v>3.9</v>
      </c>
      <c r="AA19" s="17">
        <v>9.1999999999999993</v>
      </c>
      <c r="AB19" s="17">
        <v>39.799999999999997</v>
      </c>
      <c r="AC19" s="17">
        <v>38.799999999999997</v>
      </c>
      <c r="AD19" s="17">
        <v>19.3</v>
      </c>
      <c r="AE19" s="17">
        <v>273</v>
      </c>
      <c r="AF19" s="16">
        <v>0</v>
      </c>
      <c r="AG19" s="16">
        <v>0</v>
      </c>
      <c r="AH19" s="17">
        <v>0.4</v>
      </c>
      <c r="AI19" s="17">
        <v>12.1</v>
      </c>
      <c r="AJ19" s="17">
        <v>28.5</v>
      </c>
      <c r="AK19" s="17">
        <v>70.900000000000006</v>
      </c>
    </row>
    <row r="20" spans="1:37">
      <c r="A20" s="12">
        <v>11</v>
      </c>
      <c r="B20" s="13" t="s">
        <v>41</v>
      </c>
      <c r="C20" s="14" t="s">
        <v>69</v>
      </c>
      <c r="D20" s="15" t="s">
        <v>70</v>
      </c>
      <c r="E20" s="13" t="s">
        <v>52</v>
      </c>
      <c r="F20" s="13" t="s">
        <v>53</v>
      </c>
      <c r="G20" s="16">
        <v>74.3</v>
      </c>
      <c r="H20" s="16">
        <v>5.0999999999999996</v>
      </c>
      <c r="I20" s="16">
        <v>18.600000000000001</v>
      </c>
      <c r="J20" s="16">
        <v>34.200000000000003</v>
      </c>
      <c r="K20" s="16">
        <v>21.4</v>
      </c>
      <c r="L20" s="16">
        <v>0.1</v>
      </c>
      <c r="M20" s="17">
        <v>6.5</v>
      </c>
      <c r="N20" s="16">
        <v>0</v>
      </c>
      <c r="O20" s="16">
        <v>0</v>
      </c>
      <c r="P20" s="17">
        <v>0.5</v>
      </c>
      <c r="Q20" s="17">
        <v>6</v>
      </c>
      <c r="R20" s="17">
        <v>16.8</v>
      </c>
      <c r="S20" s="17">
        <v>50.2</v>
      </c>
      <c r="T20" s="16">
        <v>0</v>
      </c>
      <c r="U20" s="16">
        <v>0</v>
      </c>
      <c r="V20" s="16">
        <v>0</v>
      </c>
      <c r="W20" s="16">
        <v>0</v>
      </c>
      <c r="X20" s="17">
        <v>177</v>
      </c>
      <c r="Y20" s="16">
        <v>0</v>
      </c>
      <c r="Z20" s="16">
        <v>1.1000000000000001</v>
      </c>
      <c r="AA20" s="17">
        <v>13.2</v>
      </c>
      <c r="AB20" s="17">
        <v>23</v>
      </c>
      <c r="AC20" s="17">
        <v>29.3</v>
      </c>
      <c r="AD20" s="17">
        <v>7.7</v>
      </c>
      <c r="AE20" s="17">
        <v>214</v>
      </c>
      <c r="AF20" s="16">
        <v>0</v>
      </c>
      <c r="AG20" s="16">
        <v>0.1</v>
      </c>
      <c r="AH20" s="17">
        <v>1.7</v>
      </c>
      <c r="AI20" s="17">
        <v>7.9</v>
      </c>
      <c r="AJ20" s="17">
        <v>23</v>
      </c>
      <c r="AK20" s="17">
        <v>41.6</v>
      </c>
    </row>
    <row r="21" spans="1:37">
      <c r="A21" s="12">
        <v>12</v>
      </c>
      <c r="B21" s="13" t="s">
        <v>41</v>
      </c>
      <c r="C21" s="14" t="s">
        <v>71</v>
      </c>
      <c r="D21" s="15" t="s">
        <v>72</v>
      </c>
      <c r="E21" s="13" t="s">
        <v>44</v>
      </c>
      <c r="F21" s="13" t="s">
        <v>45</v>
      </c>
      <c r="G21" s="16">
        <v>125.5</v>
      </c>
      <c r="H21" s="16">
        <v>6</v>
      </c>
      <c r="I21" s="16">
        <v>27.2</v>
      </c>
      <c r="J21" s="16">
        <v>32.200000000000003</v>
      </c>
      <c r="K21" s="16">
        <v>65.3</v>
      </c>
      <c r="L21" s="16">
        <v>0.8</v>
      </c>
      <c r="M21" s="17">
        <v>6.6</v>
      </c>
      <c r="N21" s="16">
        <v>0</v>
      </c>
      <c r="O21" s="16">
        <v>0</v>
      </c>
      <c r="P21" s="16">
        <v>0</v>
      </c>
      <c r="Q21" s="17">
        <v>4.8</v>
      </c>
      <c r="R21" s="17">
        <v>9.3000000000000007</v>
      </c>
      <c r="S21" s="17">
        <v>112.2</v>
      </c>
      <c r="T21" s="16">
        <v>0</v>
      </c>
      <c r="U21" s="16">
        <v>0</v>
      </c>
      <c r="V21" s="16">
        <v>0</v>
      </c>
      <c r="W21" s="16">
        <v>0</v>
      </c>
      <c r="X21" s="17">
        <v>94</v>
      </c>
      <c r="Y21" s="17">
        <v>6.2</v>
      </c>
      <c r="Z21" s="17">
        <v>18.2</v>
      </c>
      <c r="AA21" s="17">
        <v>59.4</v>
      </c>
      <c r="AB21" s="17">
        <v>31.4</v>
      </c>
      <c r="AC21" s="17">
        <v>7.3</v>
      </c>
      <c r="AD21" s="17">
        <v>3</v>
      </c>
      <c r="AE21" s="17">
        <v>149</v>
      </c>
      <c r="AF21" s="17">
        <v>0.5</v>
      </c>
      <c r="AG21" s="17">
        <v>3.6</v>
      </c>
      <c r="AH21" s="17">
        <v>19.100000000000001</v>
      </c>
      <c r="AI21" s="17">
        <v>31</v>
      </c>
      <c r="AJ21" s="17">
        <v>41.3</v>
      </c>
      <c r="AK21" s="17">
        <v>30</v>
      </c>
    </row>
    <row r="22" spans="1:37">
      <c r="A22" s="12">
        <v>13</v>
      </c>
      <c r="B22" s="13" t="s">
        <v>41</v>
      </c>
      <c r="C22" s="14" t="s">
        <v>73</v>
      </c>
      <c r="D22" s="15" t="s">
        <v>74</v>
      </c>
      <c r="E22" s="13" t="s">
        <v>44</v>
      </c>
      <c r="F22" s="13" t="s">
        <v>45</v>
      </c>
      <c r="G22" s="16">
        <v>115.7</v>
      </c>
      <c r="H22" s="16">
        <v>5.2</v>
      </c>
      <c r="I22" s="16">
        <v>11</v>
      </c>
      <c r="J22" s="16">
        <v>75.400000000000006</v>
      </c>
      <c r="K22" s="16">
        <v>29.3</v>
      </c>
      <c r="L22" s="16">
        <v>0</v>
      </c>
      <c r="M22" s="17">
        <v>6.6</v>
      </c>
      <c r="N22" s="16">
        <v>0</v>
      </c>
      <c r="O22" s="16">
        <v>0</v>
      </c>
      <c r="P22" s="16">
        <v>0</v>
      </c>
      <c r="Q22" s="17">
        <v>3.4</v>
      </c>
      <c r="R22" s="17">
        <v>25.1</v>
      </c>
      <c r="S22" s="17">
        <v>87.2</v>
      </c>
      <c r="T22" s="16">
        <v>0</v>
      </c>
      <c r="U22" s="16">
        <v>0</v>
      </c>
      <c r="V22" s="16">
        <v>0</v>
      </c>
      <c r="W22" s="16">
        <v>0</v>
      </c>
      <c r="X22" s="17">
        <v>148</v>
      </c>
      <c r="Y22" s="17">
        <v>4.5</v>
      </c>
      <c r="Z22" s="17">
        <v>8.6</v>
      </c>
      <c r="AA22" s="17">
        <v>27.6</v>
      </c>
      <c r="AB22" s="17">
        <v>36.4</v>
      </c>
      <c r="AC22" s="17">
        <v>23.4</v>
      </c>
      <c r="AD22" s="17">
        <v>15.2</v>
      </c>
      <c r="AE22" s="17">
        <v>231</v>
      </c>
      <c r="AF22" s="16">
        <v>0</v>
      </c>
      <c r="AG22" s="17">
        <v>0.8</v>
      </c>
      <c r="AH22" s="17">
        <v>13.1</v>
      </c>
      <c r="AI22" s="17">
        <v>23.9</v>
      </c>
      <c r="AJ22" s="17">
        <v>41.2</v>
      </c>
      <c r="AK22" s="17">
        <v>36.700000000000003</v>
      </c>
    </row>
    <row r="23" spans="1:37">
      <c r="A23" s="12">
        <v>14</v>
      </c>
      <c r="B23" s="13" t="s">
        <v>41</v>
      </c>
      <c r="C23" s="14" t="s">
        <v>75</v>
      </c>
      <c r="D23" s="15" t="s">
        <v>76</v>
      </c>
      <c r="E23" s="13" t="s">
        <v>52</v>
      </c>
      <c r="F23" s="13" t="s">
        <v>53</v>
      </c>
      <c r="G23" s="16">
        <v>29.3</v>
      </c>
      <c r="H23" s="16">
        <v>7</v>
      </c>
      <c r="I23" s="16">
        <v>0</v>
      </c>
      <c r="J23" s="16">
        <v>2.1</v>
      </c>
      <c r="K23" s="16">
        <v>24.5</v>
      </c>
      <c r="L23" s="16">
        <v>2.7</v>
      </c>
      <c r="M23" s="17">
        <v>5.7</v>
      </c>
      <c r="N23" s="16">
        <v>0</v>
      </c>
      <c r="O23" s="16">
        <v>0</v>
      </c>
      <c r="P23" s="17">
        <v>1.9</v>
      </c>
      <c r="Q23" s="17">
        <v>6.6</v>
      </c>
      <c r="R23" s="17">
        <v>12.4</v>
      </c>
      <c r="S23" s="17">
        <v>8.4</v>
      </c>
      <c r="T23" s="16">
        <v>0</v>
      </c>
      <c r="U23" s="16">
        <v>0</v>
      </c>
      <c r="V23" s="16">
        <v>0</v>
      </c>
      <c r="W23" s="16">
        <v>0</v>
      </c>
      <c r="X23" s="17">
        <v>79</v>
      </c>
      <c r="Y23" s="16">
        <v>0</v>
      </c>
      <c r="Z23" s="17">
        <v>1.1000000000000001</v>
      </c>
      <c r="AA23" s="17">
        <v>20.7</v>
      </c>
      <c r="AB23" s="17">
        <v>6.3</v>
      </c>
      <c r="AC23" s="17">
        <v>0.9</v>
      </c>
      <c r="AD23" s="17">
        <v>0.3</v>
      </c>
      <c r="AE23" s="17">
        <v>149</v>
      </c>
      <c r="AF23" s="16">
        <v>0</v>
      </c>
      <c r="AG23" s="17">
        <v>0.1</v>
      </c>
      <c r="AH23" s="17">
        <v>0.4</v>
      </c>
      <c r="AI23" s="17">
        <v>7.4</v>
      </c>
      <c r="AJ23" s="17">
        <v>12.8</v>
      </c>
      <c r="AK23" s="17">
        <v>8.6</v>
      </c>
    </row>
    <row r="24" spans="1:37">
      <c r="A24" s="12">
        <v>15</v>
      </c>
      <c r="B24" s="13" t="s">
        <v>41</v>
      </c>
      <c r="C24" s="14" t="s">
        <v>77</v>
      </c>
      <c r="D24" s="15" t="s">
        <v>78</v>
      </c>
      <c r="E24" s="13" t="s">
        <v>44</v>
      </c>
      <c r="F24" s="13" t="s">
        <v>45</v>
      </c>
      <c r="G24" s="16">
        <v>251.3</v>
      </c>
      <c r="H24" s="16">
        <v>3.9</v>
      </c>
      <c r="I24" s="16">
        <v>128.19999999999999</v>
      </c>
      <c r="J24" s="16">
        <v>114.9</v>
      </c>
      <c r="K24" s="16">
        <v>8.1</v>
      </c>
      <c r="L24" s="16">
        <v>0.1</v>
      </c>
      <c r="M24" s="17">
        <v>6.5</v>
      </c>
      <c r="N24" s="16">
        <v>0</v>
      </c>
      <c r="O24" s="16">
        <v>0</v>
      </c>
      <c r="P24" s="16">
        <v>0</v>
      </c>
      <c r="Q24" s="17">
        <v>6</v>
      </c>
      <c r="R24" s="17">
        <v>54.2</v>
      </c>
      <c r="S24" s="17">
        <v>189.9</v>
      </c>
      <c r="T24" s="17">
        <v>7.5</v>
      </c>
      <c r="U24" s="17">
        <v>1.2</v>
      </c>
      <c r="V24" s="16">
        <v>0</v>
      </c>
      <c r="W24" s="16">
        <v>0</v>
      </c>
      <c r="X24" s="17">
        <v>145</v>
      </c>
      <c r="Y24" s="17">
        <v>2.6</v>
      </c>
      <c r="Z24" s="17">
        <v>16.3</v>
      </c>
      <c r="AA24" s="17">
        <v>54.2</v>
      </c>
      <c r="AB24" s="17">
        <v>97.1</v>
      </c>
      <c r="AC24" s="17">
        <v>62.5</v>
      </c>
      <c r="AD24" s="17">
        <v>18.600000000000001</v>
      </c>
      <c r="AE24" s="17">
        <v>267</v>
      </c>
      <c r="AF24" s="17">
        <v>0.6</v>
      </c>
      <c r="AG24" s="17">
        <v>1.3</v>
      </c>
      <c r="AH24" s="17">
        <v>11.7</v>
      </c>
      <c r="AI24" s="17">
        <v>23.5</v>
      </c>
      <c r="AJ24" s="17">
        <v>57.3</v>
      </c>
      <c r="AK24" s="17">
        <v>156.9</v>
      </c>
    </row>
    <row r="25" spans="1:37" ht="31.5" customHeight="1">
      <c r="A25" s="60" t="s">
        <v>79</v>
      </c>
      <c r="B25" s="60"/>
      <c r="C25" s="19"/>
      <c r="D25" s="19"/>
      <c r="E25" s="13"/>
      <c r="F25" s="13"/>
      <c r="G25" s="19" t="s">
        <v>80</v>
      </c>
      <c r="H25" s="19" t="s">
        <v>81</v>
      </c>
      <c r="I25" s="20">
        <v>572.70000000000005</v>
      </c>
      <c r="J25" s="20">
        <v>768.4</v>
      </c>
      <c r="K25" s="20">
        <v>270.5</v>
      </c>
      <c r="L25" s="20">
        <v>3.7</v>
      </c>
      <c r="M25" s="20">
        <v>6.3</v>
      </c>
      <c r="N25" s="20">
        <v>0</v>
      </c>
      <c r="O25" s="20">
        <v>0</v>
      </c>
      <c r="P25" s="20">
        <v>10.6</v>
      </c>
      <c r="Q25" s="20">
        <v>63.8</v>
      </c>
      <c r="R25" s="20">
        <v>380.6</v>
      </c>
      <c r="S25" s="20">
        <v>1150.5</v>
      </c>
      <c r="T25" s="19" t="s">
        <v>82</v>
      </c>
      <c r="U25" s="20">
        <v>9.8000000000000007</v>
      </c>
      <c r="V25" s="19" t="s">
        <v>83</v>
      </c>
      <c r="W25" s="19" t="s">
        <v>83</v>
      </c>
      <c r="X25" s="19" t="s">
        <v>84</v>
      </c>
      <c r="Y25" s="19" t="s">
        <v>85</v>
      </c>
      <c r="Z25" s="19" t="s">
        <v>86</v>
      </c>
      <c r="AA25" s="19" t="s">
        <v>87</v>
      </c>
      <c r="AB25" s="19" t="s">
        <v>88</v>
      </c>
      <c r="AC25" s="19" t="s">
        <v>89</v>
      </c>
      <c r="AD25" s="19" t="s">
        <v>90</v>
      </c>
      <c r="AE25" s="19" t="s">
        <v>91</v>
      </c>
      <c r="AF25" s="19" t="s">
        <v>92</v>
      </c>
      <c r="AG25" s="19" t="s">
        <v>93</v>
      </c>
      <c r="AH25" s="19" t="s">
        <v>94</v>
      </c>
      <c r="AI25" s="19" t="s">
        <v>95</v>
      </c>
      <c r="AJ25" s="19" t="s">
        <v>96</v>
      </c>
      <c r="AK25" s="19" t="s">
        <v>97</v>
      </c>
    </row>
  </sheetData>
  <mergeCells count="50">
    <mergeCell ref="AG5:AG7"/>
    <mergeCell ref="AH5:AH7"/>
    <mergeCell ref="AE4:AE8"/>
    <mergeCell ref="P5:P7"/>
    <mergeCell ref="M4:M8"/>
    <mergeCell ref="V5:V7"/>
    <mergeCell ref="Q5:Q7"/>
    <mergeCell ref="X4:X8"/>
    <mergeCell ref="I4:L4"/>
    <mergeCell ref="AI5:AI7"/>
    <mergeCell ref="AF4:AK4"/>
    <mergeCell ref="AK5:AK7"/>
    <mergeCell ref="AJ5:AJ7"/>
    <mergeCell ref="AF5:AF7"/>
    <mergeCell ref="O5:O7"/>
    <mergeCell ref="Y5:Y7"/>
    <mergeCell ref="N4:S4"/>
    <mergeCell ref="AB5:AB7"/>
    <mergeCell ref="S5:S7"/>
    <mergeCell ref="AA5:AA7"/>
    <mergeCell ref="A25:B25"/>
    <mergeCell ref="AD5:AD7"/>
    <mergeCell ref="F1:F8"/>
    <mergeCell ref="A1:A8"/>
    <mergeCell ref="B1:B8"/>
    <mergeCell ref="C1:C8"/>
    <mergeCell ref="D1:D8"/>
    <mergeCell ref="AC5:AC7"/>
    <mergeCell ref="I5:I7"/>
    <mergeCell ref="J5:J7"/>
    <mergeCell ref="W5:W7"/>
    <mergeCell ref="G1:AK1"/>
    <mergeCell ref="G2:G8"/>
    <mergeCell ref="H2:AK2"/>
    <mergeCell ref="H3:L3"/>
    <mergeCell ref="K5:K7"/>
    <mergeCell ref="L5:L7"/>
    <mergeCell ref="N5:N7"/>
    <mergeCell ref="R5:R7"/>
    <mergeCell ref="Y4:AD4"/>
    <mergeCell ref="H4:H8"/>
    <mergeCell ref="M3:S3"/>
    <mergeCell ref="T3:W3"/>
    <mergeCell ref="X3:AD3"/>
    <mergeCell ref="AE3:AK3"/>
    <mergeCell ref="E1:E8"/>
    <mergeCell ref="T4:T8"/>
    <mergeCell ref="U4:W4"/>
    <mergeCell ref="Z5:Z7"/>
    <mergeCell ref="U5:U7"/>
  </mergeCells>
  <phoneticPr fontId="0" type="noConversion"/>
  <pageMargins left="0.39370078740157483" right="0" top="0.74803149606299213" bottom="0.74803149606299213" header="0.31496062992125984" footer="0.31496062992125984"/>
  <pageSetup paperSize="9" scale="3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2016-03-29T05:30:47Z</cp:lastPrinted>
  <dcterms:created xsi:type="dcterms:W3CDTF">2006-09-16T00:00:00Z</dcterms:created>
  <dcterms:modified xsi:type="dcterms:W3CDTF">2016-03-29T05:37:00Z</dcterms:modified>
</cp:coreProperties>
</file>